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filterPrivacy="1" codeName="ThisWorkbook"/>
  <xr:revisionPtr revIDLastSave="0" documentId="13_ncr:1_{6BA9D397-A7A8-1543-A30D-F86FEF3C1B09}" xr6:coauthVersionLast="47" xr6:coauthVersionMax="47" xr10:uidLastSave="{00000000-0000-0000-0000-000000000000}"/>
  <bookViews>
    <workbookView xWindow="15360" yWindow="18500" windowWidth="51200" windowHeight="28300" xr2:uid="{E5CC6891-5056-4674-8B57-74F62FFD748C}"/>
  </bookViews>
  <sheets>
    <sheet name="Expedited Case" sheetId="10" r:id="rId1"/>
  </sheets>
  <definedNames>
    <definedName name="StartDate">#REF!</definedName>
    <definedName name="Week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0" l="1"/>
  <c r="S15" i="10"/>
  <c r="R16" i="10"/>
  <c r="S16" i="10"/>
  <c r="R17" i="10"/>
  <c r="S17" i="10"/>
  <c r="R19" i="10"/>
  <c r="S19" i="10"/>
  <c r="R20" i="10"/>
  <c r="S20" i="10"/>
  <c r="R21" i="10"/>
  <c r="S21" i="10"/>
  <c r="R22" i="10"/>
  <c r="S22" i="10"/>
  <c r="R23" i="10"/>
  <c r="S23" i="10"/>
  <c r="R24" i="10"/>
  <c r="S24" i="10"/>
  <c r="R26" i="10"/>
  <c r="S26" i="10"/>
  <c r="R27" i="10"/>
  <c r="S27" i="10"/>
  <c r="R28" i="10"/>
  <c r="S28" i="10"/>
  <c r="R11" i="10"/>
  <c r="S11" i="10"/>
  <c r="R12" i="10"/>
  <c r="S12" i="10"/>
  <c r="R13" i="10"/>
  <c r="S13" i="10"/>
  <c r="S10" i="10"/>
  <c r="R10" i="10"/>
  <c r="R7" i="10"/>
  <c r="S7" i="10"/>
  <c r="R8" i="10"/>
  <c r="S8" i="10"/>
  <c r="S6" i="10"/>
  <c r="R6" i="10"/>
  <c r="B27" i="10"/>
  <c r="B28" i="10"/>
  <c r="B26" i="10"/>
  <c r="B20" i="10"/>
  <c r="B21" i="10"/>
  <c r="B22" i="10"/>
  <c r="B23" i="10"/>
  <c r="B24" i="10"/>
  <c r="B19" i="10"/>
  <c r="B16" i="10"/>
  <c r="B17" i="10"/>
  <c r="B15" i="10"/>
  <c r="B11" i="10"/>
  <c r="B12" i="10"/>
  <c r="B13" i="10"/>
  <c r="B10" i="10"/>
  <c r="B7" i="10"/>
  <c r="B8" i="10"/>
  <c r="B6" i="10"/>
</calcChain>
</file>

<file path=xl/sharedStrings.xml><?xml version="1.0" encoding="utf-8"?>
<sst xmlns="http://schemas.openxmlformats.org/spreadsheetml/2006/main" count="32" uniqueCount="30">
  <si>
    <t>Case ID:</t>
  </si>
  <si>
    <t>UNOS ID:</t>
  </si>
  <si>
    <t>Completion Stage</t>
  </si>
  <si>
    <t>Task</t>
  </si>
  <si>
    <t xml:space="preserve">Assigned to </t>
  </si>
  <si>
    <t>Completed by</t>
  </si>
  <si>
    <t>OPS</t>
  </si>
  <si>
    <t>Find Recovery Surgeon</t>
  </si>
  <si>
    <t>Transportation set up for Recovery Surgeon</t>
  </si>
  <si>
    <t>ACIN for non-local procuring surgeons</t>
  </si>
  <si>
    <t>DRS</t>
  </si>
  <si>
    <t>Secure DRS team</t>
  </si>
  <si>
    <t>Pack for OR</t>
  </si>
  <si>
    <t>DSS/DCS</t>
  </si>
  <si>
    <t>Secure OR time</t>
  </si>
  <si>
    <t>AC/FCS</t>
  </si>
  <si>
    <t>Complete authorization paperwork w/LNOK</t>
  </si>
  <si>
    <t>Secure pathologist for biopsies</t>
  </si>
  <si>
    <t>DCS</t>
  </si>
  <si>
    <t>Verify ethnicity</t>
  </si>
  <si>
    <t>Physical assessment: complete and compare with udrai &amp; medical record</t>
  </si>
  <si>
    <t>Ensure all orders are entered in the hospital EMR for WDLS</t>
  </si>
  <si>
    <t>Securing patient disposition if patient does not expire within alloted timeframe</t>
  </si>
  <si>
    <t>Family support during WDLS</t>
  </si>
  <si>
    <t>Identify &amp; huddle w/pronouncing MD, RT, RN, Anesthesia (If lungs are pursued)</t>
  </si>
  <si>
    <t>Coordination of Honor Walk/Memory Making if requested by family</t>
  </si>
  <si>
    <t>ME pictures, if the donor is an ME case</t>
  </si>
  <si>
    <t>iTransplant documentation (Pre-OPO and OPO management, checklists: all starred items)</t>
  </si>
  <si>
    <t>Blood, sputum and urine specimens (Obtain samples, package, set up transportation for all necessary diagnostics: ABO, HLA, Serology, Cultures, COVID-19, Medical Examiner)</t>
  </si>
  <si>
    <t>Instruments for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</si>
</sst>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7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20"/>
      <color theme="1" tint="0.24994659260841701"/>
      <name val="Calibri"/>
      <family val="2"/>
      <scheme val="minor"/>
    </font>
    <font>
      <b/>
      <sz val="24"/>
      <color theme="1" tint="0.24994659260841701"/>
      <name val="Calibri"/>
      <family val="2"/>
      <scheme val="minor"/>
    </font>
    <font>
      <sz val="24"/>
      <color theme="1" tint="0.24994659260841701"/>
      <name val="Calibri"/>
      <family val="2"/>
      <scheme val="minor"/>
    </font>
    <font>
      <b/>
      <sz val="16"/>
      <name val="Calibri"/>
      <family val="2"/>
      <scheme val="minor"/>
    </font>
    <font>
      <i/>
      <sz val="20"/>
      <color theme="1" tint="0.2499465926084170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24">
    <xf numFmtId="0" fontId="0" fillId="0" borderId="0" xfId="0"/>
    <xf numFmtId="0" fontId="0" fillId="11" borderId="0" xfId="0" applyFill="1"/>
    <xf numFmtId="0" fontId="0" fillId="10" borderId="0" xfId="0" applyFill="1"/>
    <xf numFmtId="0" fontId="13" fillId="11" borderId="0" xfId="0" applyFont="1" applyFill="1" applyAlignment="1">
      <alignment vertical="center"/>
    </xf>
    <xf numFmtId="0" fontId="11" fillId="10" borderId="0" xfId="0" applyFont="1" applyFill="1" applyAlignment="1">
      <alignment horizontal="center" vertical="center" wrapText="1"/>
    </xf>
    <xf numFmtId="0" fontId="15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/>
    </xf>
    <xf numFmtId="22" fontId="0" fillId="0" borderId="0" xfId="0" applyNumberFormat="1"/>
    <xf numFmtId="0" fontId="0" fillId="0" borderId="9" xfId="0" applyBorder="1" applyAlignment="1">
      <alignment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6" fillId="12" borderId="0" xfId="0" applyFont="1" applyFill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6" fillId="12" borderId="0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4" fillId="11" borderId="0" xfId="0" applyFont="1" applyFill="1" applyAlignment="1" applyProtection="1">
      <alignment horizontal="left" vertical="center"/>
      <protection locked="0"/>
    </xf>
    <xf numFmtId="0" fontId="12" fillId="10" borderId="0" xfId="0" applyFont="1" applyFill="1" applyAlignment="1">
      <alignment horizontal="center" vertical="center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12">
    <dxf>
      <fill>
        <patternFill>
          <bgColor rgb="FFFF3B3B"/>
        </patternFill>
      </fill>
    </dxf>
    <dxf>
      <fill>
        <patternFill>
          <bgColor rgb="FFFFFFAB"/>
        </patternFill>
      </fill>
    </dxf>
    <dxf>
      <fill>
        <patternFill>
          <bgColor rgb="FFFF8585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Planner" defaultPivotStyle="PivotStyleLight16">
    <tableStyle name="Planner" pivot="0" count="1" xr9:uid="{00000000-0011-0000-FFFF-FFFF00000000}">
      <tableStyleElement type="wholeTable" dxfId="11"/>
    </tableStyle>
  </tableStyles>
  <colors>
    <mruColors>
      <color rgb="FFFF3B3B"/>
      <color rgb="FFFF8585"/>
      <color rgb="FFFF4747"/>
      <color rgb="FFFFFFAB"/>
      <color rgb="FFE5F3E9"/>
      <color rgb="FFE8F4EB"/>
      <color rgb="FF248851"/>
      <color rgb="FF1D6F42"/>
      <color rgb="FF3F752B"/>
      <color rgb="FF629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9E7E-D529-4BD3-93E5-6E738408E85F}">
  <dimension ref="A1:T30"/>
  <sheetViews>
    <sheetView tabSelected="1" zoomScale="104" zoomScaleNormal="70" workbookViewId="0">
      <pane ySplit="4" topLeftCell="A5" activePane="bottomLeft" state="frozen"/>
      <selection pane="bottomLeft" activeCell="C7" sqref="C7:I7"/>
    </sheetView>
  </sheetViews>
  <sheetFormatPr baseColWidth="10" defaultColWidth="0" defaultRowHeight="14.25" customHeight="1" zeroHeight="1" x14ac:dyDescent="0.2"/>
  <cols>
    <col min="1" max="1" width="4.1640625" customWidth="1"/>
    <col min="2" max="2" width="11.83203125" customWidth="1"/>
    <col min="3" max="3" width="10.33203125" customWidth="1"/>
    <col min="4" max="4" width="7.1640625" customWidth="1"/>
    <col min="5" max="8" width="9" customWidth="1"/>
    <col min="9" max="9" width="22.1640625" customWidth="1"/>
    <col min="10" max="15" width="9" customWidth="1"/>
    <col min="16" max="16" width="4.1640625" style="2" customWidth="1"/>
    <col min="17" max="17" width="9" hidden="1" customWidth="1"/>
    <col min="18" max="19" width="14.33203125" hidden="1" customWidth="1"/>
    <col min="20" max="16384" width="9" hidden="1"/>
  </cols>
  <sheetData>
    <row r="1" spans="1:20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28.5" customHeight="1" x14ac:dyDescent="0.2">
      <c r="A2" s="2"/>
      <c r="B2" s="3"/>
      <c r="C2" s="21" t="s">
        <v>0</v>
      </c>
      <c r="D2" s="21"/>
      <c r="E2" s="22"/>
      <c r="F2" s="22"/>
      <c r="G2" s="22"/>
      <c r="H2" s="22"/>
      <c r="I2" s="21" t="s">
        <v>1</v>
      </c>
      <c r="J2" s="21"/>
      <c r="K2" s="22"/>
      <c r="L2" s="22"/>
      <c r="M2" s="22"/>
      <c r="N2" s="22"/>
      <c r="O2" s="1"/>
    </row>
    <row r="3" spans="1:20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ht="38" customHeight="1" x14ac:dyDescent="0.2">
      <c r="A4" s="2"/>
      <c r="B4" s="4" t="s">
        <v>2</v>
      </c>
      <c r="C4" s="23" t="s">
        <v>3</v>
      </c>
      <c r="D4" s="23"/>
      <c r="E4" s="23"/>
      <c r="F4" s="23"/>
      <c r="G4" s="23"/>
      <c r="H4" s="23"/>
      <c r="I4" s="23"/>
      <c r="J4" s="23" t="s">
        <v>4</v>
      </c>
      <c r="K4" s="23"/>
      <c r="L4" s="23"/>
      <c r="M4" s="23" t="s">
        <v>5</v>
      </c>
      <c r="N4" s="23"/>
      <c r="O4" s="23"/>
      <c r="R4" t="s">
        <v>4</v>
      </c>
      <c r="S4" t="s">
        <v>5</v>
      </c>
    </row>
    <row r="5" spans="1:20" ht="26" x14ac:dyDescent="0.2">
      <c r="A5" s="2"/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R5" s="8"/>
      <c r="S5" s="8"/>
    </row>
    <row r="6" spans="1:20" ht="21" x14ac:dyDescent="0.25">
      <c r="A6" s="2"/>
      <c r="B6" s="5" t="str">
        <f>IF(J6=0, "Pending", IF(M6=0,"Pending", "✔"))</f>
        <v>Pending</v>
      </c>
      <c r="C6" s="16" t="s">
        <v>7</v>
      </c>
      <c r="D6" s="16"/>
      <c r="E6" s="16"/>
      <c r="F6" s="16"/>
      <c r="G6" s="16"/>
      <c r="H6" s="16"/>
      <c r="I6" s="16"/>
      <c r="J6" s="10"/>
      <c r="K6" s="10"/>
      <c r="L6" s="10"/>
      <c r="M6" s="10"/>
      <c r="N6" s="10"/>
      <c r="O6" s="19"/>
      <c r="R6" s="8" t="str">
        <f ca="1">IF(J6="","", NOW())</f>
        <v/>
      </c>
      <c r="S6" s="8" t="str">
        <f ca="1">IF(M6="","", NOW())</f>
        <v/>
      </c>
    </row>
    <row r="7" spans="1:20" ht="21" x14ac:dyDescent="0.25">
      <c r="A7" s="2"/>
      <c r="B7" s="5" t="str">
        <f t="shared" ref="B7:B28" si="0">IF(J7=0, "Pending", IF(M7=0,"Pending", "✔"))</f>
        <v>Pending</v>
      </c>
      <c r="C7" s="9" t="s">
        <v>8</v>
      </c>
      <c r="D7" s="9"/>
      <c r="E7" s="9"/>
      <c r="F7" s="9"/>
      <c r="G7" s="9"/>
      <c r="H7" s="9"/>
      <c r="I7" s="9"/>
      <c r="J7" s="11"/>
      <c r="K7" s="11"/>
      <c r="L7" s="11"/>
      <c r="M7" s="11"/>
      <c r="N7" s="11"/>
      <c r="O7" s="12"/>
      <c r="R7" s="8" t="str">
        <f t="shared" ref="R7:R8" ca="1" si="1">IF(J7="","", NOW())</f>
        <v/>
      </c>
      <c r="S7" s="8" t="str">
        <f t="shared" ref="S7:S8" ca="1" si="2">IF(M7="","", NOW())</f>
        <v/>
      </c>
    </row>
    <row r="8" spans="1:20" ht="21" x14ac:dyDescent="0.25">
      <c r="A8" s="2"/>
      <c r="B8" s="5" t="str">
        <f t="shared" si="0"/>
        <v>Pending</v>
      </c>
      <c r="C8" s="15" t="s">
        <v>9</v>
      </c>
      <c r="D8" s="15"/>
      <c r="E8" s="15"/>
      <c r="F8" s="15"/>
      <c r="G8" s="15"/>
      <c r="H8" s="15"/>
      <c r="I8" s="15"/>
      <c r="J8" s="10"/>
      <c r="K8" s="10"/>
      <c r="L8" s="10"/>
      <c r="M8" s="11"/>
      <c r="N8" s="11"/>
      <c r="O8" s="12"/>
      <c r="R8" s="8" t="str">
        <f t="shared" ca="1" si="1"/>
        <v/>
      </c>
      <c r="S8" s="8" t="str">
        <f t="shared" ca="1" si="2"/>
        <v/>
      </c>
    </row>
    <row r="9" spans="1:20" ht="26" x14ac:dyDescent="0.2">
      <c r="A9" s="2"/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20" s="2" customFormat="1" ht="21" x14ac:dyDescent="0.25">
      <c r="B10" s="5" t="str">
        <f t="shared" si="0"/>
        <v>Pending</v>
      </c>
      <c r="C10" s="16" t="s">
        <v>11</v>
      </c>
      <c r="D10" s="16"/>
      <c r="E10" s="16"/>
      <c r="F10" s="16"/>
      <c r="G10" s="16"/>
      <c r="H10" s="16"/>
      <c r="I10" s="16"/>
      <c r="J10" s="10"/>
      <c r="K10" s="10"/>
      <c r="L10" s="10"/>
      <c r="M10" s="11"/>
      <c r="N10" s="11"/>
      <c r="O10" s="12"/>
      <c r="Q10"/>
      <c r="R10" s="8" t="str">
        <f t="shared" ref="R10" ca="1" si="3">IF(J10="","", NOW())</f>
        <v/>
      </c>
      <c r="S10" s="8" t="str">
        <f t="shared" ref="S10" ca="1" si="4">IF(M10="","", NOW())</f>
        <v/>
      </c>
      <c r="T10"/>
    </row>
    <row r="11" spans="1:20" s="2" customFormat="1" ht="21" x14ac:dyDescent="0.25">
      <c r="B11" s="5" t="str">
        <f t="shared" si="0"/>
        <v>Pending</v>
      </c>
      <c r="C11" s="15" t="s">
        <v>29</v>
      </c>
      <c r="D11" s="15"/>
      <c r="E11" s="15"/>
      <c r="F11" s="15"/>
      <c r="G11" s="15"/>
      <c r="H11" s="15"/>
      <c r="I11" s="15"/>
      <c r="J11" s="10"/>
      <c r="K11" s="10"/>
      <c r="L11" s="10"/>
      <c r="M11" s="11"/>
      <c r="N11" s="11"/>
      <c r="O11" s="12"/>
      <c r="Q11"/>
      <c r="R11" s="8" t="str">
        <f t="shared" ref="R11:R13" ca="1" si="5">IF(J11="","", NOW())</f>
        <v/>
      </c>
      <c r="S11" s="8" t="str">
        <f t="shared" ref="S11:S13" ca="1" si="6">IF(M11="","", NOW())</f>
        <v/>
      </c>
      <c r="T11"/>
    </row>
    <row r="12" spans="1:20" s="2" customFormat="1" ht="21" x14ac:dyDescent="0.25">
      <c r="B12" s="5" t="str">
        <f t="shared" si="0"/>
        <v>Pending</v>
      </c>
      <c r="C12" s="15" t="s">
        <v>12</v>
      </c>
      <c r="D12" s="15"/>
      <c r="E12" s="15"/>
      <c r="F12" s="15"/>
      <c r="G12" s="15"/>
      <c r="H12" s="15"/>
      <c r="I12" s="15"/>
      <c r="J12" s="10"/>
      <c r="K12" s="10"/>
      <c r="L12" s="10"/>
      <c r="M12" s="11"/>
      <c r="N12" s="11"/>
      <c r="O12" s="12"/>
      <c r="Q12"/>
      <c r="R12" s="8" t="str">
        <f t="shared" ca="1" si="5"/>
        <v/>
      </c>
      <c r="S12" s="8" t="str">
        <f t="shared" ca="1" si="6"/>
        <v/>
      </c>
      <c r="T12"/>
    </row>
    <row r="13" spans="1:20" s="2" customFormat="1" ht="21" x14ac:dyDescent="0.25">
      <c r="B13" s="5" t="str">
        <f t="shared" si="0"/>
        <v>Pending</v>
      </c>
      <c r="C13" s="15" t="s">
        <v>26</v>
      </c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8"/>
      <c r="Q13"/>
      <c r="R13" s="8" t="str">
        <f t="shared" ca="1" si="5"/>
        <v/>
      </c>
      <c r="S13" s="8" t="str">
        <f t="shared" ca="1" si="6"/>
        <v/>
      </c>
      <c r="T13"/>
    </row>
    <row r="14" spans="1:20" s="2" customFormat="1" ht="26" x14ac:dyDescent="0.2">
      <c r="B14" s="13" t="s">
        <v>15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/>
      <c r="R14" s="8"/>
      <c r="S14" s="8"/>
      <c r="T14"/>
    </row>
    <row r="15" spans="1:20" s="2" customFormat="1" ht="21" x14ac:dyDescent="0.25">
      <c r="B15" s="5" t="str">
        <f t="shared" si="0"/>
        <v>Pending</v>
      </c>
      <c r="C15" s="16" t="s">
        <v>16</v>
      </c>
      <c r="D15" s="16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9"/>
      <c r="Q15"/>
      <c r="R15" s="8" t="str">
        <f t="shared" ref="R15:R28" ca="1" si="7">IF(J15="","", NOW())</f>
        <v/>
      </c>
      <c r="S15" s="8" t="str">
        <f t="shared" ref="S15:S28" ca="1" si="8">IF(M15="","", NOW())</f>
        <v/>
      </c>
      <c r="T15"/>
    </row>
    <row r="16" spans="1:20" s="2" customFormat="1" ht="21" x14ac:dyDescent="0.25">
      <c r="B16" s="7" t="str">
        <f t="shared" si="0"/>
        <v>Pending</v>
      </c>
      <c r="C16" s="9" t="s">
        <v>19</v>
      </c>
      <c r="D16" s="9"/>
      <c r="E16" s="9"/>
      <c r="F16" s="9"/>
      <c r="G16" s="9"/>
      <c r="H16" s="9"/>
      <c r="I16" s="9"/>
      <c r="J16" s="10"/>
      <c r="K16" s="10"/>
      <c r="L16" s="10"/>
      <c r="M16" s="11"/>
      <c r="N16" s="11"/>
      <c r="O16" s="12"/>
      <c r="Q16"/>
      <c r="R16" s="8" t="str">
        <f t="shared" ca="1" si="7"/>
        <v/>
      </c>
      <c r="S16" s="8" t="str">
        <f t="shared" ca="1" si="8"/>
        <v/>
      </c>
      <c r="T16"/>
    </row>
    <row r="17" spans="2:20" s="2" customFormat="1" ht="21" x14ac:dyDescent="0.25">
      <c r="B17" s="7" t="str">
        <f t="shared" si="0"/>
        <v>Pending</v>
      </c>
      <c r="C17" s="15" t="s">
        <v>23</v>
      </c>
      <c r="D17" s="15"/>
      <c r="E17" s="15"/>
      <c r="F17" s="15"/>
      <c r="G17" s="15"/>
      <c r="H17" s="15"/>
      <c r="I17" s="15"/>
      <c r="J17" s="10"/>
      <c r="K17" s="10"/>
      <c r="L17" s="10"/>
      <c r="M17" s="11"/>
      <c r="N17" s="11"/>
      <c r="O17" s="12"/>
      <c r="Q17"/>
      <c r="R17" s="8" t="str">
        <f t="shared" ca="1" si="7"/>
        <v/>
      </c>
      <c r="S17" s="8" t="str">
        <f t="shared" ca="1" si="8"/>
        <v/>
      </c>
      <c r="T17"/>
    </row>
    <row r="18" spans="2:20" s="2" customFormat="1" ht="26" x14ac:dyDescent="0.2"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/>
      <c r="R18" s="8"/>
      <c r="S18" s="8"/>
      <c r="T18"/>
    </row>
    <row r="19" spans="2:20" s="2" customFormat="1" ht="21" x14ac:dyDescent="0.25">
      <c r="B19" s="5" t="str">
        <f t="shared" si="0"/>
        <v>Pending</v>
      </c>
      <c r="C19" s="16" t="s">
        <v>14</v>
      </c>
      <c r="D19" s="16"/>
      <c r="E19" s="16"/>
      <c r="F19" s="16"/>
      <c r="G19" s="16"/>
      <c r="H19" s="16"/>
      <c r="I19" s="16"/>
      <c r="J19" s="10"/>
      <c r="K19" s="10"/>
      <c r="L19" s="10"/>
      <c r="M19" s="11"/>
      <c r="N19" s="11"/>
      <c r="O19" s="12"/>
      <c r="Q19"/>
      <c r="R19" s="8" t="str">
        <f t="shared" ca="1" si="7"/>
        <v/>
      </c>
      <c r="S19" s="8" t="str">
        <f t="shared" ca="1" si="8"/>
        <v/>
      </c>
      <c r="T19"/>
    </row>
    <row r="20" spans="2:20" s="2" customFormat="1" ht="21" x14ac:dyDescent="0.25">
      <c r="B20" s="5" t="str">
        <f t="shared" si="0"/>
        <v>Pending</v>
      </c>
      <c r="C20" s="9" t="s">
        <v>24</v>
      </c>
      <c r="D20" s="9"/>
      <c r="E20" s="9"/>
      <c r="F20" s="9"/>
      <c r="G20" s="9"/>
      <c r="H20" s="9"/>
      <c r="I20" s="9"/>
      <c r="J20" s="10"/>
      <c r="K20" s="10"/>
      <c r="L20" s="10"/>
      <c r="M20" s="11"/>
      <c r="N20" s="11"/>
      <c r="O20" s="12"/>
      <c r="Q20"/>
      <c r="R20" s="8" t="str">
        <f t="shared" ca="1" si="7"/>
        <v/>
      </c>
      <c r="S20" s="8" t="str">
        <f t="shared" ca="1" si="8"/>
        <v/>
      </c>
      <c r="T20"/>
    </row>
    <row r="21" spans="2:20" s="2" customFormat="1" ht="21" x14ac:dyDescent="0.25">
      <c r="B21" s="5" t="str">
        <f t="shared" si="0"/>
        <v>Pending</v>
      </c>
      <c r="C21" s="15" t="s">
        <v>17</v>
      </c>
      <c r="D21" s="15"/>
      <c r="E21" s="15"/>
      <c r="F21" s="15"/>
      <c r="G21" s="15"/>
      <c r="H21" s="15"/>
      <c r="I21" s="15"/>
      <c r="J21" s="10"/>
      <c r="K21" s="10"/>
      <c r="L21" s="10"/>
      <c r="M21" s="11"/>
      <c r="N21" s="11"/>
      <c r="O21" s="12"/>
      <c r="Q21"/>
      <c r="R21" s="8" t="str">
        <f t="shared" ca="1" si="7"/>
        <v/>
      </c>
      <c r="S21" s="8" t="str">
        <f t="shared" ca="1" si="8"/>
        <v/>
      </c>
      <c r="T21"/>
    </row>
    <row r="22" spans="2:20" s="2" customFormat="1" ht="21" x14ac:dyDescent="0.25">
      <c r="B22" s="5" t="str">
        <f t="shared" si="0"/>
        <v>Pending</v>
      </c>
      <c r="C22" s="15" t="s">
        <v>21</v>
      </c>
      <c r="D22" s="15"/>
      <c r="E22" s="15"/>
      <c r="F22" s="15"/>
      <c r="G22" s="15"/>
      <c r="H22" s="15"/>
      <c r="I22" s="15"/>
      <c r="J22" s="10"/>
      <c r="K22" s="10"/>
      <c r="L22" s="10"/>
      <c r="M22" s="11"/>
      <c r="N22" s="11"/>
      <c r="O22" s="12"/>
      <c r="Q22"/>
      <c r="R22" s="8" t="str">
        <f t="shared" ca="1" si="7"/>
        <v/>
      </c>
      <c r="S22" s="8" t="str">
        <f t="shared" ca="1" si="8"/>
        <v/>
      </c>
      <c r="T22"/>
    </row>
    <row r="23" spans="2:20" s="2" customFormat="1" ht="21" x14ac:dyDescent="0.25">
      <c r="B23" s="5" t="str">
        <f t="shared" si="0"/>
        <v>Pending</v>
      </c>
      <c r="C23" s="15" t="s">
        <v>25</v>
      </c>
      <c r="D23" s="15"/>
      <c r="E23" s="15"/>
      <c r="F23" s="15"/>
      <c r="G23" s="15"/>
      <c r="H23" s="15"/>
      <c r="I23" s="15"/>
      <c r="J23" s="10"/>
      <c r="K23" s="10"/>
      <c r="L23" s="10"/>
      <c r="M23" s="11"/>
      <c r="N23" s="11"/>
      <c r="O23" s="12"/>
      <c r="Q23"/>
      <c r="R23" s="8" t="str">
        <f t="shared" ca="1" si="7"/>
        <v/>
      </c>
      <c r="S23" s="8" t="str">
        <f t="shared" ca="1" si="8"/>
        <v/>
      </c>
      <c r="T23"/>
    </row>
    <row r="24" spans="2:20" s="2" customFormat="1" ht="21" x14ac:dyDescent="0.25">
      <c r="B24" s="5" t="str">
        <f t="shared" si="0"/>
        <v>Pending</v>
      </c>
      <c r="C24" s="15" t="s">
        <v>22</v>
      </c>
      <c r="D24" s="15"/>
      <c r="E24" s="15"/>
      <c r="F24" s="15"/>
      <c r="G24" s="15"/>
      <c r="H24" s="15"/>
      <c r="I24" s="15"/>
      <c r="J24" s="10"/>
      <c r="K24" s="10"/>
      <c r="L24" s="10"/>
      <c r="M24" s="11"/>
      <c r="N24" s="11"/>
      <c r="O24" s="12"/>
      <c r="Q24"/>
      <c r="R24" s="8" t="str">
        <f t="shared" ca="1" si="7"/>
        <v/>
      </c>
      <c r="S24" s="8" t="str">
        <f t="shared" ca="1" si="8"/>
        <v/>
      </c>
      <c r="T24"/>
    </row>
    <row r="25" spans="2:20" s="2" customFormat="1" ht="26" x14ac:dyDescent="0.2">
      <c r="B25" s="13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/>
      <c r="R25" s="8"/>
      <c r="S25" s="8"/>
      <c r="T25"/>
    </row>
    <row r="26" spans="2:20" s="2" customFormat="1" ht="39" customHeight="1" x14ac:dyDescent="0.2">
      <c r="B26" s="6" t="str">
        <f t="shared" si="0"/>
        <v>Pending</v>
      </c>
      <c r="C26" s="14" t="s">
        <v>28</v>
      </c>
      <c r="D26" s="14"/>
      <c r="E26" s="14"/>
      <c r="F26" s="14"/>
      <c r="G26" s="14"/>
      <c r="H26" s="14"/>
      <c r="I26" s="14"/>
      <c r="J26" s="10"/>
      <c r="K26" s="10"/>
      <c r="L26" s="10"/>
      <c r="M26" s="11"/>
      <c r="N26" s="11"/>
      <c r="O26" s="12"/>
      <c r="Q26"/>
      <c r="R26" s="8" t="str">
        <f t="shared" ca="1" si="7"/>
        <v/>
      </c>
      <c r="S26" s="8" t="str">
        <f t="shared" ca="1" si="8"/>
        <v/>
      </c>
      <c r="T26"/>
    </row>
    <row r="27" spans="2:20" s="2" customFormat="1" ht="21" x14ac:dyDescent="0.25">
      <c r="B27" s="5" t="str">
        <f t="shared" si="0"/>
        <v>Pending</v>
      </c>
      <c r="C27" s="9" t="s">
        <v>20</v>
      </c>
      <c r="D27" s="9"/>
      <c r="E27" s="9"/>
      <c r="F27" s="9"/>
      <c r="G27" s="9"/>
      <c r="H27" s="9"/>
      <c r="I27" s="9"/>
      <c r="J27" s="10"/>
      <c r="K27" s="10"/>
      <c r="L27" s="10"/>
      <c r="M27" s="11"/>
      <c r="N27" s="11"/>
      <c r="O27" s="12"/>
      <c r="Q27"/>
      <c r="R27" s="8" t="str">
        <f t="shared" ca="1" si="7"/>
        <v/>
      </c>
      <c r="S27" s="8" t="str">
        <f t="shared" ca="1" si="8"/>
        <v/>
      </c>
      <c r="T27"/>
    </row>
    <row r="28" spans="2:20" s="2" customFormat="1" ht="21" x14ac:dyDescent="0.25">
      <c r="B28" s="5" t="str">
        <f t="shared" si="0"/>
        <v>Pending</v>
      </c>
      <c r="C28" s="9" t="s">
        <v>27</v>
      </c>
      <c r="D28" s="9"/>
      <c r="E28" s="9"/>
      <c r="F28" s="9"/>
      <c r="G28" s="9"/>
      <c r="H28" s="9"/>
      <c r="I28" s="9"/>
      <c r="J28" s="10"/>
      <c r="K28" s="10"/>
      <c r="L28" s="10"/>
      <c r="M28" s="11"/>
      <c r="N28" s="11"/>
      <c r="O28" s="12"/>
      <c r="Q28"/>
      <c r="R28" s="8" t="str">
        <f t="shared" ca="1" si="7"/>
        <v/>
      </c>
      <c r="S28" s="8" t="str">
        <f t="shared" ca="1" si="8"/>
        <v/>
      </c>
      <c r="T28"/>
    </row>
    <row r="29" spans="2:20" s="2" customFormat="1" ht="15" x14ac:dyDescent="0.2">
      <c r="Q29"/>
      <c r="R29"/>
      <c r="S29"/>
      <c r="T29"/>
    </row>
    <row r="30" spans="2:20" s="2" customFormat="1" ht="15" x14ac:dyDescent="0.2">
      <c r="Q30"/>
      <c r="R30"/>
      <c r="S30"/>
      <c r="T30"/>
    </row>
  </sheetData>
  <mergeCells count="69">
    <mergeCell ref="C2:D2"/>
    <mergeCell ref="E2:H2"/>
    <mergeCell ref="I2:J2"/>
    <mergeCell ref="K2:N2"/>
    <mergeCell ref="C4:I4"/>
    <mergeCell ref="J4:L4"/>
    <mergeCell ref="M4:O4"/>
    <mergeCell ref="B5:O5"/>
    <mergeCell ref="C6:I6"/>
    <mergeCell ref="J6:L6"/>
    <mergeCell ref="M6:O6"/>
    <mergeCell ref="C7:I7"/>
    <mergeCell ref="J7:L7"/>
    <mergeCell ref="M7:O7"/>
    <mergeCell ref="C8:I8"/>
    <mergeCell ref="J8:L8"/>
    <mergeCell ref="M8:O8"/>
    <mergeCell ref="B9:O9"/>
    <mergeCell ref="C10:I10"/>
    <mergeCell ref="J10:L10"/>
    <mergeCell ref="M10:O10"/>
    <mergeCell ref="C11:I11"/>
    <mergeCell ref="J11:L11"/>
    <mergeCell ref="M11:O11"/>
    <mergeCell ref="C12:I12"/>
    <mergeCell ref="J12:L12"/>
    <mergeCell ref="M12:O12"/>
    <mergeCell ref="C13:I13"/>
    <mergeCell ref="J13:L13"/>
    <mergeCell ref="M13:O13"/>
    <mergeCell ref="B14:O14"/>
    <mergeCell ref="C15:I15"/>
    <mergeCell ref="J15:L15"/>
    <mergeCell ref="M15:O15"/>
    <mergeCell ref="C16:I16"/>
    <mergeCell ref="J16:L16"/>
    <mergeCell ref="M16:O16"/>
    <mergeCell ref="C17:I17"/>
    <mergeCell ref="J17:L17"/>
    <mergeCell ref="M17:O17"/>
    <mergeCell ref="B18:O18"/>
    <mergeCell ref="C19:I19"/>
    <mergeCell ref="J19:L19"/>
    <mergeCell ref="M19:O19"/>
    <mergeCell ref="C20:I20"/>
    <mergeCell ref="J20:L20"/>
    <mergeCell ref="M20:O20"/>
    <mergeCell ref="C21:I21"/>
    <mergeCell ref="J21:L21"/>
    <mergeCell ref="M21:O21"/>
    <mergeCell ref="C22:I22"/>
    <mergeCell ref="J22:L22"/>
    <mergeCell ref="M22:O22"/>
    <mergeCell ref="C23:I23"/>
    <mergeCell ref="J23:L23"/>
    <mergeCell ref="M23:O23"/>
    <mergeCell ref="C24:I24"/>
    <mergeCell ref="J24:L24"/>
    <mergeCell ref="M24:O24"/>
    <mergeCell ref="C28:I28"/>
    <mergeCell ref="J28:L28"/>
    <mergeCell ref="M28:O28"/>
    <mergeCell ref="B25:O25"/>
    <mergeCell ref="C26:I26"/>
    <mergeCell ref="J26:L26"/>
    <mergeCell ref="M26:O26"/>
    <mergeCell ref="C27:I27"/>
    <mergeCell ref="J27:L27"/>
    <mergeCell ref="M27:O27"/>
  </mergeCells>
  <conditionalFormatting sqref="B6:B8 B10:B13">
    <cfRule type="containsText" dxfId="10" priority="74" operator="containsText" text="Pending">
      <formula>NOT(ISERROR(SEARCH("Pending",B6)))</formula>
    </cfRule>
    <cfRule type="containsText" dxfId="9" priority="75" operator="containsText" text="✔">
      <formula>NOT(ISERROR(SEARCH("✔",B6)))</formula>
    </cfRule>
  </conditionalFormatting>
  <conditionalFormatting sqref="B15:B17">
    <cfRule type="containsText" dxfId="8" priority="8" operator="containsText" text="Pending">
      <formula>NOT(ISERROR(SEARCH("Pending",B15)))</formula>
    </cfRule>
    <cfRule type="containsText" dxfId="7" priority="9" operator="containsText" text="✔">
      <formula>NOT(ISERROR(SEARCH("✔",B15)))</formula>
    </cfRule>
  </conditionalFormatting>
  <conditionalFormatting sqref="B19:B24">
    <cfRule type="containsText" dxfId="6" priority="6" operator="containsText" text="Pending">
      <formula>NOT(ISERROR(SEARCH("Pending",B19)))</formula>
    </cfRule>
    <cfRule type="containsText" dxfId="5" priority="7" operator="containsText" text="✔">
      <formula>NOT(ISERROR(SEARCH("✔",B19)))</formula>
    </cfRule>
  </conditionalFormatting>
  <conditionalFormatting sqref="B26:B28">
    <cfRule type="containsText" dxfId="4" priority="4" operator="containsText" text="Pending">
      <formula>NOT(ISERROR(SEARCH("Pending",B26)))</formula>
    </cfRule>
    <cfRule type="containsText" dxfId="3" priority="5" operator="containsText" text="✔">
      <formula>NOT(ISERROR(SEARCH("✔",B26)))</formula>
    </cfRule>
  </conditionalFormatting>
  <conditionalFormatting sqref="C6:I8 C10:I13 C15:I17 C19:I24 C26:I28">
    <cfRule type="expression" dxfId="2" priority="2">
      <formula>J6=0</formula>
    </cfRule>
    <cfRule type="expression" dxfId="1" priority="3">
      <formula>M6=0</formula>
    </cfRule>
  </conditionalFormatting>
  <conditionalFormatting sqref="E2 K2 J6:O8 J10:O13 J15:O17 J19:O24 J26:O28">
    <cfRule type="containsBlanks" dxfId="0" priority="79">
      <formula>LEN(TRIM(E2))=0</formula>
    </cfRule>
  </conditionalFormatting>
  <dataValidations count="2">
    <dataValidation allowBlank="1" showInputMessage="1" showErrorMessage="1" prompt="Enter UNOS ID here" sqref="K2:N2" xr:uid="{B87E3ED0-E036-4F72-9E6B-288483DE4227}"/>
    <dataValidation allowBlank="1" showInputMessage="1" prompt="Enter Case ID here" sqref="E2:H2" xr:uid="{F5F4E7CD-B35F-41ED-95E4-663CC066DADC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0559-A3A8-404B-B3C9-59977EEF143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Expedited Case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2022-10-20T22:20:01Z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